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Vaclavickova\Desktop\ZAKÁZKY\nadlimitní\nafta bencalory\02_ZD\02_E-ZAK\"/>
    </mc:Choice>
  </mc:AlternateContent>
  <xr:revisionPtr revIDLastSave="0" documentId="13_ncr:1_{E155E7C4-482F-402B-9528-53BAD862877D}" xr6:coauthVersionLast="47" xr6:coauthVersionMax="47" xr10:uidLastSave="{00000000-0000-0000-0000-000000000000}"/>
  <bookViews>
    <workbookView xWindow="-120" yWindow="-120" windowWidth="29040" windowHeight="15720" xr2:uid="{6D5544BE-EA26-4C73-9E07-1491B15C8AE3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" l="1"/>
  <c r="E14" i="1" s="1"/>
  <c r="D14" i="1" s="1"/>
  <c r="E13" i="1"/>
  <c r="D13" i="1" s="1"/>
</calcChain>
</file>

<file path=xl/sharedStrings.xml><?xml version="1.0" encoding="utf-8"?>
<sst xmlns="http://schemas.openxmlformats.org/spreadsheetml/2006/main" count="9" uniqueCount="9">
  <si>
    <t>Cena bez DPH</t>
  </si>
  <si>
    <t>výše DPH % v Kč</t>
  </si>
  <si>
    <t>Cena včetně DPH</t>
  </si>
  <si>
    <t>za 1 litr motorové nafty</t>
  </si>
  <si>
    <t>Jednotková nabídková cena v Kč stanovená ke dni 22.10.2025</t>
  </si>
  <si>
    <r>
      <t xml:space="preserve"> Příloha č. 1 Cenová kalkulace
</t>
    </r>
    <r>
      <rPr>
        <b/>
        <sz val="11"/>
        <color theme="1"/>
        <rFont val="Aptos Narrow"/>
        <family val="2"/>
        <scheme val="minor"/>
      </rPr>
      <t>CENOVÁ KALKULACE</t>
    </r>
    <r>
      <rPr>
        <sz val="11"/>
        <color theme="1"/>
        <rFont val="Aptos Narrow"/>
        <family val="2"/>
        <charset val="238"/>
        <scheme val="minor"/>
      </rPr>
      <t xml:space="preserve">
 Dodávka pohonných hmot – motorové nafty do nadzemních nádrží
Motorová nafta třídy B, D a F</t>
    </r>
  </si>
  <si>
    <t>Účastník:</t>
  </si>
  <si>
    <t>Cena za 900.000 litrů motorové nafty bez DPH</t>
  </si>
  <si>
    <r>
      <rPr>
        <b/>
        <sz val="14"/>
        <color theme="1"/>
        <rFont val="Arial"/>
        <family val="2"/>
        <charset val="238"/>
      </rPr>
      <t>•	Nafta motorová</t>
    </r>
    <r>
      <rPr>
        <sz val="11"/>
        <color theme="1"/>
        <rFont val="Arial"/>
        <family val="2"/>
        <charset val="238"/>
      </rPr>
      <t xml:space="preserve">
</t>
    </r>
    <r>
      <rPr>
        <b/>
        <sz val="11"/>
        <color theme="1"/>
        <rFont val="Arial"/>
        <family val="2"/>
        <charset val="238"/>
      </rPr>
      <t xml:space="preserve">Cp = ((( 0,93 * PTNM  +  0,07*PTbiodiesel ) + IP ) * KT *  DRnm )/1000 + SpD/1000 + DM </t>
    </r>
    <r>
      <rPr>
        <sz val="11"/>
        <color theme="1"/>
        <rFont val="Arial"/>
        <family val="2"/>
        <charset val="238"/>
      </rPr>
      <t xml:space="preserve">
</t>
    </r>
    <r>
      <rPr>
        <b/>
        <sz val="11"/>
        <color theme="1"/>
        <rFont val="Arial"/>
        <family val="2"/>
        <charset val="238"/>
      </rPr>
      <t>Platt's</t>
    </r>
    <r>
      <rPr>
        <sz val="11"/>
        <color theme="1"/>
        <rFont val="Arial"/>
        <family val="2"/>
        <charset val="238"/>
      </rPr>
      <t xml:space="preserve"> 	je přehled evropských a světových cen ropných výrobků, vydávaný společností S&amp;P Global v pracovních, ale i jiných dnech. Pro prodávané výrobky budou použity dostupné kotace s publikovanou diferencí. 
</t>
    </r>
    <r>
      <rPr>
        <b/>
        <sz val="11"/>
        <color theme="1"/>
        <rFont val="Arial"/>
        <family val="2"/>
        <charset val="238"/>
      </rPr>
      <t>High</t>
    </r>
    <r>
      <rPr>
        <sz val="11"/>
        <color theme="1"/>
        <rFont val="Arial"/>
        <family val="2"/>
        <charset val="238"/>
      </rPr>
      <t xml:space="preserve">	je vyšší hodnota kotované ceny v cenovém přehledu pro danou komoditu
</t>
    </r>
    <r>
      <rPr>
        <b/>
        <sz val="11"/>
        <color theme="1"/>
        <rFont val="Arial"/>
        <family val="2"/>
        <charset val="238"/>
      </rPr>
      <t>CIF</t>
    </r>
    <r>
      <rPr>
        <sz val="11"/>
        <color theme="1"/>
        <rFont val="Arial"/>
        <family val="2"/>
        <charset val="238"/>
      </rPr>
      <t xml:space="preserve">	je definice dodací parity dle dohody INCOTERMS 2020
</t>
    </r>
    <r>
      <rPr>
        <b/>
        <sz val="11"/>
        <color theme="1"/>
        <rFont val="Arial"/>
        <family val="2"/>
        <charset val="238"/>
      </rPr>
      <t>NWE</t>
    </r>
    <r>
      <rPr>
        <sz val="11"/>
        <color theme="1"/>
        <rFont val="Arial"/>
        <family val="2"/>
        <charset val="238"/>
      </rPr>
      <t xml:space="preserve">                       	mezinárodně akceptovaný pojem pro způsob dopravy nebo upřesnění cenové
                               	kotace, vydávané společností S&amp;P Global
</t>
    </r>
    <r>
      <rPr>
        <b/>
        <sz val="11"/>
        <color theme="1"/>
        <rFont val="Arial"/>
        <family val="2"/>
        <charset val="238"/>
      </rPr>
      <t>ČNB</t>
    </r>
    <r>
      <rPr>
        <sz val="11"/>
        <color theme="1"/>
        <rFont val="Arial"/>
        <family val="2"/>
        <charset val="238"/>
      </rPr>
      <t xml:space="preserve">                       	rozumí se Česká Národní Banka, tj. centrální banka České republiky
</t>
    </r>
    <r>
      <rPr>
        <b/>
        <sz val="11"/>
        <color theme="1"/>
        <rFont val="Arial"/>
        <family val="2"/>
        <charset val="238"/>
      </rPr>
      <t xml:space="preserve">IP      </t>
    </r>
    <r>
      <rPr>
        <sz val="11"/>
        <color theme="1"/>
        <rFont val="Arial"/>
        <family val="2"/>
        <charset val="238"/>
      </rPr>
      <t xml:space="preserve">                       	je prémie tuzemského trhu v USD za 1 metrickou tunu, vystihující obvyklé náklady prodávajícího na dopravu, skladování a administrativu na tuzemském trhu.
</t>
    </r>
    <r>
      <rPr>
        <b/>
        <sz val="11"/>
        <color theme="1"/>
        <rFont val="Arial"/>
        <family val="2"/>
        <charset val="238"/>
      </rPr>
      <t>SPD</t>
    </r>
    <r>
      <rPr>
        <sz val="11"/>
        <color theme="1"/>
        <rFont val="Arial"/>
        <family val="2"/>
        <charset val="238"/>
      </rPr>
      <t xml:space="preserve">                       	 je hodnota spotřební daně, vyjádřená v Kč na 1000 l ropného produktu při 
15 °C dle souvisejícího platného zákona
</t>
    </r>
    <r>
      <rPr>
        <b/>
        <sz val="11"/>
        <color theme="1"/>
        <rFont val="Arial"/>
        <family val="2"/>
        <charset val="238"/>
      </rPr>
      <t xml:space="preserve">CP  </t>
    </r>
    <r>
      <rPr>
        <sz val="11"/>
        <color theme="1"/>
        <rFont val="Arial"/>
        <family val="2"/>
        <charset val="238"/>
      </rPr>
      <t xml:space="preserve">                       	 je cena sjednaná pro fakturaci jednotlivých dodávek v průběhu sjednaného
                              	časového období
</t>
    </r>
    <r>
      <rPr>
        <b/>
        <sz val="11"/>
        <color theme="1"/>
        <rFont val="Arial"/>
        <family val="2"/>
        <charset val="238"/>
      </rPr>
      <t>PTNM</t>
    </r>
    <r>
      <rPr>
        <sz val="11"/>
        <color theme="1"/>
        <rFont val="Arial"/>
        <family val="2"/>
        <charset val="238"/>
      </rPr>
      <t xml:space="preserve">                           	je aritmetický průměr všech uveřejněných příslušných denních kotací Platt's Northwest Europe Cargoes CIF NWE – ULSD 10  ppm High pro výpočet ceny nafty motorové (kód AAVBG00)
</t>
    </r>
    <r>
      <rPr>
        <b/>
        <sz val="11"/>
        <color theme="1"/>
        <rFont val="Arial"/>
        <family val="2"/>
        <charset val="238"/>
      </rPr>
      <t>PTbiodiesel</t>
    </r>
    <r>
      <rPr>
        <sz val="11"/>
        <color theme="1"/>
        <rFont val="Arial"/>
        <family val="2"/>
        <charset val="238"/>
      </rPr>
      <t xml:space="preserve">                    	 je aritmetický průměr všech uveřejněných příslušných denních kotací Platts Barges FOB Rotterdam High pro Biodiesel FAME minus 10 Red ve sjednaném období použitý pro výpočet ceny (viz vysvětlivky v Rámcové dohodě)
</t>
    </r>
    <r>
      <rPr>
        <b/>
        <sz val="11"/>
        <color theme="1"/>
        <rFont val="Arial"/>
        <family val="2"/>
        <charset val="238"/>
      </rPr>
      <t xml:space="preserve">KT    </t>
    </r>
    <r>
      <rPr>
        <sz val="11"/>
        <color theme="1"/>
        <rFont val="Arial"/>
        <family val="2"/>
        <charset val="238"/>
      </rPr>
      <t xml:space="preserve">                       	 je aritmetický průměr všech uveřejněných denních kotací kursu CZK/USD vydaných Českou národní bankou pro sjednané období
</t>
    </r>
    <r>
      <rPr>
        <b/>
        <sz val="11"/>
        <color theme="1"/>
        <rFont val="Arial"/>
        <family val="2"/>
        <charset val="238"/>
      </rPr>
      <t>Kurz CZK/USD</t>
    </r>
    <r>
      <rPr>
        <sz val="11"/>
        <color theme="1"/>
        <rFont val="Arial"/>
        <family val="2"/>
        <charset val="238"/>
      </rPr>
      <t xml:space="preserve">       	je hodnota české koruny vůči americkému dolaru, vyhlašovaná obvykle 
 			v pracovních dnech ČNB
</t>
    </r>
    <r>
      <rPr>
        <b/>
        <sz val="11"/>
        <color theme="1"/>
        <rFont val="Arial"/>
        <family val="2"/>
        <charset val="238"/>
      </rPr>
      <t xml:space="preserve">DRnm </t>
    </r>
    <r>
      <rPr>
        <sz val="11"/>
        <color theme="1"/>
        <rFont val="Arial"/>
        <family val="2"/>
        <charset val="238"/>
      </rPr>
      <t xml:space="preserve">                      	je referenční hustota pro výpočet MN  = 0,845 t/m³
</t>
    </r>
    <r>
      <rPr>
        <b/>
        <sz val="11"/>
        <color theme="1"/>
        <rFont val="Arial"/>
        <family val="2"/>
        <charset val="238"/>
      </rPr>
      <t>DM</t>
    </r>
    <r>
      <rPr>
        <sz val="11"/>
        <color theme="1"/>
        <rFont val="Arial"/>
        <family val="2"/>
        <charset val="238"/>
      </rPr>
      <t xml:space="preserve">	     dopravní marže 
  *Uchazeč pro výpočet ceny použije průměr denních kotací pohonných hmot dle Platts Barges FOB Rotterdam za předcházející týden ((Návod/příklad výpočtu: pondělí 13.10.2025 až pátek 17.10.2025), který byl platný pro období od úterý 22.10.2025 (následující týden) do pondělí 27.10. 2025.)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</si>
</sst>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164" formatCode="_-* #,##0.00\ [$Kč-405]_-;\-* #,##0.00\ [$Kč-405]_-;_-* &quot;-&quot;??\ [$Kč-405]_-;_-@_-"/>
  </numFmts>
  <fonts count="6" x14ac:knownFonts="1">
    <font>
      <sz val="11"/>
      <color theme="1"/>
      <name val="Aptos Narrow"/>
      <family val="2"/>
      <charset val="238"/>
      <scheme val="minor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2" fillId="0" borderId="7" xfId="0" applyFont="1" applyBorder="1" applyAlignment="1">
      <alignment wrapText="1"/>
    </xf>
    <xf numFmtId="0" fontId="2" fillId="0" borderId="19" xfId="0" applyFont="1" applyBorder="1" applyAlignment="1">
      <alignment wrapText="1"/>
    </xf>
    <xf numFmtId="8" fontId="1" fillId="2" borderId="18" xfId="0" applyNumberFormat="1" applyFont="1" applyFill="1" applyBorder="1" applyProtection="1">
      <protection locked="0"/>
    </xf>
    <xf numFmtId="164" fontId="2" fillId="0" borderId="20" xfId="0" applyNumberFormat="1" applyFont="1" applyBorder="1" applyAlignment="1">
      <alignment horizontal="center"/>
    </xf>
    <xf numFmtId="164" fontId="2" fillId="0" borderId="21" xfId="0" applyNumberFormat="1" applyFont="1" applyBorder="1" applyAlignment="1">
      <alignment horizontal="center"/>
    </xf>
    <xf numFmtId="0" fontId="5" fillId="0" borderId="11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8" fontId="1" fillId="2" borderId="11" xfId="0" applyNumberFormat="1" applyFont="1" applyFill="1" applyBorder="1" applyAlignment="1" applyProtection="1">
      <alignment horizontal="center"/>
      <protection locked="0"/>
    </xf>
    <xf numFmtId="8" fontId="1" fillId="2" borderId="12" xfId="0" applyNumberFormat="1" applyFont="1" applyFill="1" applyBorder="1" applyAlignment="1" applyProtection="1">
      <alignment horizontal="center"/>
      <protection locked="0"/>
    </xf>
    <xf numFmtId="8" fontId="1" fillId="2" borderId="13" xfId="0" applyNumberFormat="1" applyFont="1" applyFill="1" applyBorder="1" applyAlignment="1" applyProtection="1">
      <alignment horizontal="center"/>
      <protection locked="0"/>
    </xf>
    <xf numFmtId="8" fontId="1" fillId="2" borderId="15" xfId="0" applyNumberFormat="1" applyFont="1" applyFill="1" applyBorder="1" applyAlignment="1" applyProtection="1">
      <alignment horizontal="center"/>
      <protection locked="0"/>
    </xf>
    <xf numFmtId="8" fontId="1" fillId="2" borderId="16" xfId="0" applyNumberFormat="1" applyFont="1" applyFill="1" applyBorder="1" applyAlignment="1" applyProtection="1">
      <alignment horizontal="center"/>
      <protection locked="0"/>
    </xf>
    <xf numFmtId="8" fontId="1" fillId="2" borderId="17" xfId="0" applyNumberFormat="1" applyFont="1" applyFill="1" applyBorder="1" applyAlignment="1" applyProtection="1">
      <alignment horizontal="center"/>
      <protection locked="0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2" fillId="0" borderId="11" xfId="0" applyFont="1" applyBorder="1" applyAlignment="1">
      <alignment horizontal="left" wrapText="1"/>
    </xf>
    <xf numFmtId="0" fontId="2" fillId="0" borderId="12" xfId="0" applyFont="1" applyBorder="1" applyAlignment="1">
      <alignment horizontal="left" wrapText="1"/>
    </xf>
    <xf numFmtId="0" fontId="2" fillId="0" borderId="13" xfId="0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2" fillId="0" borderId="15" xfId="0" applyFont="1" applyBorder="1" applyAlignment="1">
      <alignment horizontal="left" wrapText="1"/>
    </xf>
    <xf numFmtId="0" fontId="2" fillId="0" borderId="16" xfId="0" applyFont="1" applyBorder="1" applyAlignment="1">
      <alignment horizontal="left" wrapText="1"/>
    </xf>
    <xf numFmtId="0" fontId="2" fillId="0" borderId="17" xfId="0" applyFont="1" applyBorder="1" applyAlignment="1">
      <alignment horizontal="left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/>
    </xf>
    <xf numFmtId="164" fontId="2" fillId="0" borderId="9" xfId="0" applyNumberFormat="1" applyFont="1" applyFill="1" applyBorder="1" applyAlignment="1">
      <alignment horizontal="center"/>
    </xf>
    <xf numFmtId="8" fontId="1" fillId="0" borderId="8" xfId="0" applyNumberFormat="1" applyFont="1" applyFill="1" applyBorder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8A5CD-B981-4E19-A729-D13D08BE4808}">
  <dimension ref="A1:F48"/>
  <sheetViews>
    <sheetView tabSelected="1" workbookViewId="0">
      <selection activeCell="J13" sqref="J13"/>
    </sheetView>
  </sheetViews>
  <sheetFormatPr defaultRowHeight="15" x14ac:dyDescent="0.25"/>
  <cols>
    <col min="2" max="2" width="31.140625" customWidth="1"/>
    <col min="3" max="3" width="20.7109375" customWidth="1"/>
    <col min="4" max="4" width="18.28515625" customWidth="1"/>
    <col min="5" max="5" width="27.42578125" customWidth="1"/>
  </cols>
  <sheetData>
    <row r="1" spans="1:6" ht="15.75" thickBot="1" x14ac:dyDescent="0.3"/>
    <row r="2" spans="1:6" x14ac:dyDescent="0.25">
      <c r="B2" s="10" t="s">
        <v>6</v>
      </c>
      <c r="C2" s="12"/>
      <c r="D2" s="13"/>
      <c r="E2" s="14"/>
    </row>
    <row r="3" spans="1:6" ht="15.75" thickBot="1" x14ac:dyDescent="0.3">
      <c r="B3" s="11"/>
      <c r="C3" s="15"/>
      <c r="D3" s="16"/>
      <c r="E3" s="17"/>
    </row>
    <row r="4" spans="1:6" ht="15.75" thickBot="1" x14ac:dyDescent="0.3"/>
    <row r="5" spans="1:6" ht="15" customHeight="1" x14ac:dyDescent="0.25">
      <c r="A5" s="4"/>
      <c r="B5" s="18" t="s">
        <v>5</v>
      </c>
      <c r="C5" s="19"/>
      <c r="D5" s="19"/>
      <c r="E5" s="20"/>
    </row>
    <row r="6" spans="1:6" x14ac:dyDescent="0.25">
      <c r="A6" s="1"/>
      <c r="B6" s="21"/>
      <c r="C6" s="22"/>
      <c r="D6" s="22"/>
      <c r="E6" s="23"/>
    </row>
    <row r="7" spans="1:6" x14ac:dyDescent="0.25">
      <c r="A7" s="1"/>
      <c r="B7" s="21"/>
      <c r="C7" s="22"/>
      <c r="D7" s="22"/>
      <c r="E7" s="23"/>
      <c r="F7" s="2"/>
    </row>
    <row r="8" spans="1:6" x14ac:dyDescent="0.25">
      <c r="A8" s="1"/>
      <c r="B8" s="21"/>
      <c r="C8" s="22"/>
      <c r="D8" s="22"/>
      <c r="E8" s="23"/>
      <c r="F8" s="2"/>
    </row>
    <row r="9" spans="1:6" x14ac:dyDescent="0.25">
      <c r="A9" s="1"/>
      <c r="B9" s="21"/>
      <c r="C9" s="22"/>
      <c r="D9" s="22"/>
      <c r="E9" s="23"/>
      <c r="F9" s="2"/>
    </row>
    <row r="10" spans="1:6" ht="15.75" thickBot="1" x14ac:dyDescent="0.3">
      <c r="A10" s="1"/>
      <c r="B10" s="24"/>
      <c r="C10" s="25"/>
      <c r="D10" s="25"/>
      <c r="E10" s="26"/>
      <c r="F10" s="2"/>
    </row>
    <row r="11" spans="1:6" ht="60" customHeight="1" x14ac:dyDescent="0.25">
      <c r="B11" s="36" t="s">
        <v>4</v>
      </c>
      <c r="C11" s="38" t="s">
        <v>0</v>
      </c>
      <c r="D11" s="38" t="s">
        <v>1</v>
      </c>
      <c r="E11" s="40" t="s">
        <v>2</v>
      </c>
      <c r="F11" s="2"/>
    </row>
    <row r="12" spans="1:6" x14ac:dyDescent="0.25">
      <c r="B12" s="37"/>
      <c r="C12" s="39"/>
      <c r="D12" s="39"/>
      <c r="E12" s="41"/>
      <c r="F12" s="2"/>
    </row>
    <row r="13" spans="1:6" x14ac:dyDescent="0.25">
      <c r="B13" s="6" t="s">
        <v>3</v>
      </c>
      <c r="C13" s="7"/>
      <c r="D13" s="8">
        <f>E13-C13</f>
        <v>0</v>
      </c>
      <c r="E13" s="9">
        <f>C13*1.21</f>
        <v>0</v>
      </c>
      <c r="F13" s="2"/>
    </row>
    <row r="14" spans="1:6" ht="30" thickBot="1" x14ac:dyDescent="0.3">
      <c r="B14" s="5" t="s">
        <v>7</v>
      </c>
      <c r="C14" s="44">
        <f>C13*900000</f>
        <v>0</v>
      </c>
      <c r="D14" s="42">
        <f>E14-C14</f>
        <v>0</v>
      </c>
      <c r="E14" s="43">
        <f>C14*1.21</f>
        <v>0</v>
      </c>
      <c r="F14" s="2"/>
    </row>
    <row r="15" spans="1:6" ht="15.75" thickBot="1" x14ac:dyDescent="0.3">
      <c r="B15" s="3"/>
      <c r="C15" s="3"/>
      <c r="D15" s="3"/>
      <c r="E15" s="3"/>
      <c r="F15" s="2"/>
    </row>
    <row r="16" spans="1:6" x14ac:dyDescent="0.25">
      <c r="B16" s="27" t="s">
        <v>8</v>
      </c>
      <c r="C16" s="28"/>
      <c r="D16" s="28"/>
      <c r="E16" s="29"/>
      <c r="F16" s="2"/>
    </row>
    <row r="17" spans="2:6" ht="15" customHeight="1" x14ac:dyDescent="0.25">
      <c r="B17" s="30"/>
      <c r="C17" s="31"/>
      <c r="D17" s="31"/>
      <c r="E17" s="32"/>
      <c r="F17" s="2"/>
    </row>
    <row r="18" spans="2:6" x14ac:dyDescent="0.25">
      <c r="B18" s="30"/>
      <c r="C18" s="31"/>
      <c r="D18" s="31"/>
      <c r="E18" s="32"/>
      <c r="F18" s="2"/>
    </row>
    <row r="19" spans="2:6" x14ac:dyDescent="0.25">
      <c r="B19" s="30"/>
      <c r="C19" s="31"/>
      <c r="D19" s="31"/>
      <c r="E19" s="32"/>
      <c r="F19" s="2"/>
    </row>
    <row r="20" spans="2:6" x14ac:dyDescent="0.25">
      <c r="B20" s="30"/>
      <c r="C20" s="31"/>
      <c r="D20" s="31"/>
      <c r="E20" s="32"/>
      <c r="F20" s="2"/>
    </row>
    <row r="21" spans="2:6" x14ac:dyDescent="0.25">
      <c r="B21" s="30"/>
      <c r="C21" s="31"/>
      <c r="D21" s="31"/>
      <c r="E21" s="32"/>
    </row>
    <row r="22" spans="2:6" x14ac:dyDescent="0.25">
      <c r="B22" s="30"/>
      <c r="C22" s="31"/>
      <c r="D22" s="31"/>
      <c r="E22" s="32"/>
    </row>
    <row r="23" spans="2:6" x14ac:dyDescent="0.25">
      <c r="B23" s="30"/>
      <c r="C23" s="31"/>
      <c r="D23" s="31"/>
      <c r="E23" s="32"/>
    </row>
    <row r="24" spans="2:6" x14ac:dyDescent="0.25">
      <c r="B24" s="30"/>
      <c r="C24" s="31"/>
      <c r="D24" s="31"/>
      <c r="E24" s="32"/>
    </row>
    <row r="25" spans="2:6" x14ac:dyDescent="0.25">
      <c r="B25" s="30"/>
      <c r="C25" s="31"/>
      <c r="D25" s="31"/>
      <c r="E25" s="32"/>
    </row>
    <row r="26" spans="2:6" x14ac:dyDescent="0.25">
      <c r="B26" s="30"/>
      <c r="C26" s="31"/>
      <c r="D26" s="31"/>
      <c r="E26" s="32"/>
    </row>
    <row r="27" spans="2:6" x14ac:dyDescent="0.25">
      <c r="B27" s="30"/>
      <c r="C27" s="31"/>
      <c r="D27" s="31"/>
      <c r="E27" s="32"/>
    </row>
    <row r="28" spans="2:6" x14ac:dyDescent="0.25">
      <c r="B28" s="30"/>
      <c r="C28" s="31"/>
      <c r="D28" s="31"/>
      <c r="E28" s="32"/>
    </row>
    <row r="29" spans="2:6" x14ac:dyDescent="0.25">
      <c r="B29" s="30"/>
      <c r="C29" s="31"/>
      <c r="D29" s="31"/>
      <c r="E29" s="32"/>
    </row>
    <row r="30" spans="2:6" x14ac:dyDescent="0.25">
      <c r="B30" s="30"/>
      <c r="C30" s="31"/>
      <c r="D30" s="31"/>
      <c r="E30" s="32"/>
    </row>
    <row r="31" spans="2:6" x14ac:dyDescent="0.25">
      <c r="B31" s="30"/>
      <c r="C31" s="31"/>
      <c r="D31" s="31"/>
      <c r="E31" s="32"/>
    </row>
    <row r="32" spans="2:6" x14ac:dyDescent="0.25">
      <c r="B32" s="30"/>
      <c r="C32" s="31"/>
      <c r="D32" s="31"/>
      <c r="E32" s="32"/>
    </row>
    <row r="33" spans="2:5" x14ac:dyDescent="0.25">
      <c r="B33" s="30"/>
      <c r="C33" s="31"/>
      <c r="D33" s="31"/>
      <c r="E33" s="32"/>
    </row>
    <row r="34" spans="2:5" x14ac:dyDescent="0.25">
      <c r="B34" s="30"/>
      <c r="C34" s="31"/>
      <c r="D34" s="31"/>
      <c r="E34" s="32"/>
    </row>
    <row r="35" spans="2:5" x14ac:dyDescent="0.25">
      <c r="B35" s="30"/>
      <c r="C35" s="31"/>
      <c r="D35" s="31"/>
      <c r="E35" s="32"/>
    </row>
    <row r="36" spans="2:5" x14ac:dyDescent="0.25">
      <c r="B36" s="30"/>
      <c r="C36" s="31"/>
      <c r="D36" s="31"/>
      <c r="E36" s="32"/>
    </row>
    <row r="37" spans="2:5" x14ac:dyDescent="0.25">
      <c r="B37" s="30"/>
      <c r="C37" s="31"/>
      <c r="D37" s="31"/>
      <c r="E37" s="32"/>
    </row>
    <row r="38" spans="2:5" x14ac:dyDescent="0.25">
      <c r="B38" s="30"/>
      <c r="C38" s="31"/>
      <c r="D38" s="31"/>
      <c r="E38" s="32"/>
    </row>
    <row r="39" spans="2:5" x14ac:dyDescent="0.25">
      <c r="B39" s="30"/>
      <c r="C39" s="31"/>
      <c r="D39" s="31"/>
      <c r="E39" s="32"/>
    </row>
    <row r="40" spans="2:5" x14ac:dyDescent="0.25">
      <c r="B40" s="30"/>
      <c r="C40" s="31"/>
      <c r="D40" s="31"/>
      <c r="E40" s="32"/>
    </row>
    <row r="41" spans="2:5" x14ac:dyDescent="0.25">
      <c r="B41" s="30"/>
      <c r="C41" s="31"/>
      <c r="D41" s="31"/>
      <c r="E41" s="32"/>
    </row>
    <row r="42" spans="2:5" x14ac:dyDescent="0.25">
      <c r="B42" s="30"/>
      <c r="C42" s="31"/>
      <c r="D42" s="31"/>
      <c r="E42" s="32"/>
    </row>
    <row r="43" spans="2:5" x14ac:dyDescent="0.25">
      <c r="B43" s="30"/>
      <c r="C43" s="31"/>
      <c r="D43" s="31"/>
      <c r="E43" s="32"/>
    </row>
    <row r="44" spans="2:5" x14ac:dyDescent="0.25">
      <c r="B44" s="30"/>
      <c r="C44" s="31"/>
      <c r="D44" s="31"/>
      <c r="E44" s="32"/>
    </row>
    <row r="45" spans="2:5" x14ac:dyDescent="0.25">
      <c r="B45" s="30"/>
      <c r="C45" s="31"/>
      <c r="D45" s="31"/>
      <c r="E45" s="32"/>
    </row>
    <row r="46" spans="2:5" ht="15.75" thickBot="1" x14ac:dyDescent="0.3">
      <c r="B46" s="33"/>
      <c r="C46" s="34"/>
      <c r="D46" s="34"/>
      <c r="E46" s="35"/>
    </row>
    <row r="47" spans="2:5" ht="67.5" customHeight="1" x14ac:dyDescent="0.25">
      <c r="B47" s="19"/>
      <c r="C47" s="19"/>
      <c r="D47" s="19"/>
      <c r="E47" s="19"/>
    </row>
    <row r="48" spans="2:5" x14ac:dyDescent="0.25">
      <c r="B48" s="22"/>
      <c r="C48" s="22"/>
      <c r="D48" s="22"/>
      <c r="E48" s="22"/>
    </row>
  </sheetData>
  <sheetProtection algorithmName="SHA-512" hashValue="EFU/cPU1fxhvI6cJH320yhzdNEiqs+DBnQU1cmyG7Er5aVGG7wxGoxs5IEihmkAfLKLM43Q+SFf7wyaoZoW/eA==" saltValue="+NtBBRwcTykyscluaoeNZQ==" spinCount="100000" sheet="1" objects="1" scenarios="1"/>
  <mergeCells count="9">
    <mergeCell ref="B2:B3"/>
    <mergeCell ref="C2:E3"/>
    <mergeCell ref="B5:E10"/>
    <mergeCell ref="B16:E46"/>
    <mergeCell ref="B47:E48"/>
    <mergeCell ref="B11:B12"/>
    <mergeCell ref="C11:C12"/>
    <mergeCell ref="D11:D12"/>
    <mergeCell ref="E11:E1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Václavíčková Veronika</dc:creator>
  <cp:lastModifiedBy>Václavíčková Veronika</cp:lastModifiedBy>
  <dcterms:created xsi:type="dcterms:W3CDTF">2025-08-14T11:35:31Z</dcterms:created>
  <dcterms:modified xsi:type="dcterms:W3CDTF">2025-09-22T12:48:23Z</dcterms:modified>
</cp:coreProperties>
</file>